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han wilding\Desktop\"/>
    </mc:Choice>
  </mc:AlternateContent>
  <xr:revisionPtr revIDLastSave="0" documentId="13_ncr:1_{2F58E7A4-F542-40E3-8BC7-9EBFE7157FF3}" xr6:coauthVersionLast="47" xr6:coauthVersionMax="47" xr10:uidLastSave="{00000000-0000-0000-0000-000000000000}"/>
  <bookViews>
    <workbookView xWindow="-28920" yWindow="-120" windowWidth="29040" windowHeight="15840" xr2:uid="{B9680C79-1364-4A34-B1C3-B6A05ABC93FC}"/>
  </bookViews>
  <sheets>
    <sheet name="Small Business Organiz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B32" i="1"/>
  <c r="C44" i="1"/>
  <c r="B39" i="1"/>
  <c r="E14" i="1"/>
  <c r="B14" i="1"/>
  <c r="B45" i="1" l="1"/>
  <c r="C45" i="1" l="1"/>
  <c r="B47" i="1"/>
</calcChain>
</file>

<file path=xl/sharedStrings.xml><?xml version="1.0" encoding="utf-8"?>
<sst xmlns="http://schemas.openxmlformats.org/spreadsheetml/2006/main" count="64" uniqueCount="58">
  <si>
    <t>Income</t>
  </si>
  <si>
    <t>Income - 1099</t>
  </si>
  <si>
    <t>Income - Non-1099</t>
  </si>
  <si>
    <t>Business Name:</t>
  </si>
  <si>
    <t>Business EIN:</t>
  </si>
  <si>
    <t>Total Income</t>
  </si>
  <si>
    <t>Cost of Goods Sold</t>
  </si>
  <si>
    <t>Labor Costs</t>
  </si>
  <si>
    <t>Purchases</t>
  </si>
  <si>
    <t>Total COGS</t>
  </si>
  <si>
    <t>Expenses</t>
  </si>
  <si>
    <t>Advertising</t>
  </si>
  <si>
    <t>Bank Charges</t>
  </si>
  <si>
    <t>Commissions</t>
  </si>
  <si>
    <t>Delivery/Postage</t>
  </si>
  <si>
    <t>Dues/Subscriptions</t>
  </si>
  <si>
    <t>Meals</t>
  </si>
  <si>
    <t>Equipment Lease</t>
  </si>
  <si>
    <t>Gifts</t>
  </si>
  <si>
    <t>Health Insurance</t>
  </si>
  <si>
    <t>Insurance</t>
  </si>
  <si>
    <t>Interest</t>
  </si>
  <si>
    <t>Internet/Website</t>
  </si>
  <si>
    <t>Legal/Professional</t>
  </si>
  <si>
    <t>Licenses</t>
  </si>
  <si>
    <t>Office Expense</t>
  </si>
  <si>
    <t>Outside Services</t>
  </si>
  <si>
    <t>Repairs</t>
  </si>
  <si>
    <t>Rent</t>
  </si>
  <si>
    <t>Continuing Education</t>
  </si>
  <si>
    <t>Supplies/Small Tools</t>
  </si>
  <si>
    <t>Taxes</t>
  </si>
  <si>
    <t>Telephone</t>
  </si>
  <si>
    <t>Travel</t>
  </si>
  <si>
    <t>Uniforms</t>
  </si>
  <si>
    <t>Utilities</t>
  </si>
  <si>
    <t>Wages</t>
  </si>
  <si>
    <t>Other</t>
  </si>
  <si>
    <t>Total Expenses</t>
  </si>
  <si>
    <t>Other Expenses</t>
  </si>
  <si>
    <t>Home Office</t>
  </si>
  <si>
    <t>Auto/Truck</t>
  </si>
  <si>
    <t>Home</t>
  </si>
  <si>
    <t>Office</t>
  </si>
  <si>
    <t>HOA Fees</t>
  </si>
  <si>
    <t>Net Income</t>
  </si>
  <si>
    <t>2022 Business Miles</t>
  </si>
  <si>
    <t>Auto Deduction</t>
  </si>
  <si>
    <t>(See Below)</t>
  </si>
  <si>
    <t>Fox Peterson Client Organizer - Small Business - Sole Proprietor - 2022</t>
  </si>
  <si>
    <t>% of Home</t>
  </si>
  <si>
    <t>2022 Home Expenses:</t>
  </si>
  <si>
    <t>Home Office Deduction</t>
  </si>
  <si>
    <t xml:space="preserve">       Before July 1st</t>
  </si>
  <si>
    <t xml:space="preserve">       After July 1st</t>
  </si>
  <si>
    <t>Property Taxes</t>
  </si>
  <si>
    <t>Total Square Feet Of:</t>
  </si>
  <si>
    <t>Mortgage Interest (Include 1098)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</si>
</sst>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44" fontId="0" fillId="2" borderId="3" xfId="2" applyFont="1" applyFill="1" applyBorder="1" applyProtection="1">
      <protection locked="0"/>
    </xf>
    <xf numFmtId="44" fontId="0" fillId="2" borderId="2" xfId="2" applyFont="1" applyFill="1" applyBorder="1" applyProtection="1">
      <protection locked="0"/>
    </xf>
    <xf numFmtId="43" fontId="0" fillId="2" borderId="2" xfId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4" fontId="0" fillId="0" borderId="0" xfId="0" applyNumberFormat="1" applyProtection="1"/>
    <xf numFmtId="9" fontId="0" fillId="0" borderId="0" xfId="3" applyFont="1" applyProtection="1"/>
    <xf numFmtId="0" fontId="0" fillId="0" borderId="3" xfId="0" applyBorder="1" applyProtection="1"/>
    <xf numFmtId="0" fontId="0" fillId="0" borderId="2" xfId="0" applyBorder="1" applyProtection="1"/>
    <xf numFmtId="44" fontId="0" fillId="0" borderId="2" xfId="2" applyFont="1" applyBorder="1" applyProtection="1"/>
    <xf numFmtId="0" fontId="0" fillId="0" borderId="4" xfId="0" applyBorder="1" applyProtection="1"/>
    <xf numFmtId="44" fontId="0" fillId="0" borderId="2" xfId="0" applyNumberFormat="1" applyBorder="1" applyProtection="1"/>
    <xf numFmtId="44" fontId="0" fillId="0" borderId="2" xfId="2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43" fontId="0" fillId="0" borderId="2" xfId="1" applyFont="1" applyFill="1" applyBorder="1" applyProtection="1"/>
    <xf numFmtId="10" fontId="0" fillId="0" borderId="2" xfId="3" applyNumberFormat="1" applyFont="1" applyBorder="1" applyProtection="1"/>
    <xf numFmtId="9" fontId="0" fillId="0" borderId="0" xfId="0" applyNumberFormat="1" applyProtection="1"/>
    <xf numFmtId="44" fontId="0" fillId="0" borderId="0" xfId="2" applyFont="1" applyProtection="1"/>
    <xf numFmtId="0" fontId="3" fillId="3" borderId="0" xfId="0" applyFont="1" applyFill="1" applyProtection="1"/>
    <xf numFmtId="9" fontId="0" fillId="0" borderId="2" xfId="0" applyNumberFormat="1" applyBorder="1" applyAlignment="1" applyProtection="1">
      <alignment horizontal="left"/>
    </xf>
    <xf numFmtId="0" fontId="0" fillId="2" borderId="2" xfId="0" applyFill="1" applyBorder="1" applyProtection="1"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19050</xdr:rowOff>
    </xdr:from>
    <xdr:to>
      <xdr:col>3</xdr:col>
      <xdr:colOff>1028700</xdr:colOff>
      <xdr:row>5</xdr:row>
      <xdr:rowOff>66675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F6B865-3AEF-6CDB-BD25-67FECB114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0" y="19050"/>
          <a:ext cx="2809875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14A36-A285-4205-A5B8-FE0416C4F66A}">
  <dimension ref="A1:E47"/>
  <sheetViews>
    <sheetView showGridLines="0" tabSelected="1" topLeftCell="A10" workbookViewId="0">
      <selection activeCell="E14" sqref="E14"/>
    </sheetView>
  </sheetViews>
  <sheetFormatPr defaultRowHeight="15" x14ac:dyDescent="0.25"/>
  <cols>
    <col min="1" max="1" width="22.7109375" customWidth="1"/>
    <col min="2" max="2" width="19.140625" customWidth="1"/>
    <col min="3" max="3" width="9.140625" customWidth="1"/>
    <col min="4" max="4" width="20" customWidth="1"/>
    <col min="5" max="5" width="19.140625" customWidth="1"/>
  </cols>
  <sheetData>
    <row r="1" spans="1:5" x14ac:dyDescent="0.25">
      <c r="A1" s="5"/>
      <c r="B1" s="5"/>
      <c r="C1" s="5"/>
      <c r="D1" s="5"/>
      <c r="E1" s="5"/>
    </row>
    <row r="2" spans="1:5" x14ac:dyDescent="0.25">
      <c r="A2" s="5"/>
      <c r="B2" s="5"/>
      <c r="C2" s="5"/>
      <c r="D2" s="5"/>
      <c r="E2" s="5"/>
    </row>
    <row r="3" spans="1:5" x14ac:dyDescent="0.25">
      <c r="A3" s="5"/>
      <c r="B3" s="5"/>
      <c r="C3" s="5"/>
      <c r="D3" s="5"/>
      <c r="E3" s="5"/>
    </row>
    <row r="4" spans="1:5" x14ac:dyDescent="0.25">
      <c r="A4" s="5"/>
      <c r="B4" s="5"/>
      <c r="C4" s="5"/>
      <c r="D4" s="5"/>
      <c r="E4" s="5"/>
    </row>
    <row r="5" spans="1:5" x14ac:dyDescent="0.25">
      <c r="A5" s="5"/>
      <c r="B5" s="5"/>
      <c r="C5" s="5"/>
      <c r="D5" s="5"/>
      <c r="E5" s="5"/>
    </row>
    <row r="6" spans="1:5" x14ac:dyDescent="0.25">
      <c r="A6" s="5"/>
      <c r="B6" s="5"/>
      <c r="C6" s="5"/>
      <c r="D6" s="5"/>
      <c r="E6" s="5"/>
    </row>
    <row r="7" spans="1:5" x14ac:dyDescent="0.25">
      <c r="A7" s="7" t="s">
        <v>49</v>
      </c>
      <c r="B7" s="7"/>
      <c r="C7" s="7"/>
      <c r="D7" s="7"/>
      <c r="E7" s="7"/>
    </row>
    <row r="8" spans="1:5" x14ac:dyDescent="0.25">
      <c r="A8" s="8"/>
      <c r="B8" s="8"/>
      <c r="C8" s="8"/>
      <c r="D8" s="8"/>
      <c r="E8" s="8"/>
    </row>
    <row r="9" spans="1:5" x14ac:dyDescent="0.25">
      <c r="A9" s="5" t="s">
        <v>3</v>
      </c>
      <c r="B9" s="4"/>
      <c r="C9" s="4"/>
      <c r="D9" s="5" t="s">
        <v>4</v>
      </c>
      <c r="E9" s="24"/>
    </row>
    <row r="10" spans="1:5" x14ac:dyDescent="0.25">
      <c r="A10" s="5"/>
      <c r="B10" s="4"/>
      <c r="C10" s="4"/>
      <c r="D10" s="5"/>
      <c r="E10" s="5"/>
    </row>
    <row r="11" spans="1:5" x14ac:dyDescent="0.25">
      <c r="A11" s="7" t="s">
        <v>0</v>
      </c>
      <c r="B11" s="7"/>
      <c r="C11" s="5"/>
      <c r="D11" s="7" t="s">
        <v>6</v>
      </c>
      <c r="E11" s="7"/>
    </row>
    <row r="12" spans="1:5" x14ac:dyDescent="0.25">
      <c r="A12" s="11" t="s">
        <v>1</v>
      </c>
      <c r="B12" s="1"/>
      <c r="C12" s="5"/>
      <c r="D12" s="11" t="s">
        <v>7</v>
      </c>
      <c r="E12" s="1"/>
    </row>
    <row r="13" spans="1:5" x14ac:dyDescent="0.25">
      <c r="A13" s="12" t="s">
        <v>2</v>
      </c>
      <c r="B13" s="2"/>
      <c r="C13" s="5"/>
      <c r="D13" s="12" t="s">
        <v>8</v>
      </c>
      <c r="E13" s="2"/>
    </row>
    <row r="14" spans="1:5" x14ac:dyDescent="0.25">
      <c r="A14" s="12" t="s">
        <v>5</v>
      </c>
      <c r="B14" s="13">
        <f>+B12+B13</f>
        <v>0</v>
      </c>
      <c r="C14" s="5"/>
      <c r="D14" s="12" t="s">
        <v>9</v>
      </c>
      <c r="E14" s="13">
        <f>+E12+E13</f>
        <v>0</v>
      </c>
    </row>
    <row r="15" spans="1:5" x14ac:dyDescent="0.25">
      <c r="A15" s="5"/>
      <c r="B15" s="5"/>
      <c r="C15" s="5"/>
      <c r="D15" s="5"/>
      <c r="E15" s="5"/>
    </row>
    <row r="16" spans="1:5" x14ac:dyDescent="0.25">
      <c r="A16" s="6" t="s">
        <v>10</v>
      </c>
      <c r="B16" s="6"/>
      <c r="C16" s="6"/>
      <c r="D16" s="6"/>
      <c r="E16" s="6"/>
    </row>
    <row r="17" spans="1:5" x14ac:dyDescent="0.25">
      <c r="A17" s="12" t="s">
        <v>11</v>
      </c>
      <c r="B17" s="2"/>
      <c r="C17" s="5"/>
      <c r="D17" s="12" t="s">
        <v>24</v>
      </c>
      <c r="E17" s="2"/>
    </row>
    <row r="18" spans="1:5" x14ac:dyDescent="0.25">
      <c r="A18" s="12" t="s">
        <v>41</v>
      </c>
      <c r="B18" s="16" t="s">
        <v>48</v>
      </c>
      <c r="C18" s="5"/>
      <c r="D18" s="12" t="s">
        <v>25</v>
      </c>
      <c r="E18" s="2"/>
    </row>
    <row r="19" spans="1:5" x14ac:dyDescent="0.25">
      <c r="A19" s="12" t="s">
        <v>12</v>
      </c>
      <c r="B19" s="2"/>
      <c r="C19" s="5"/>
      <c r="D19" s="12" t="s">
        <v>26</v>
      </c>
      <c r="E19" s="2"/>
    </row>
    <row r="20" spans="1:5" x14ac:dyDescent="0.25">
      <c r="A20" s="12" t="s">
        <v>13</v>
      </c>
      <c r="B20" s="2"/>
      <c r="C20" s="5"/>
      <c r="D20" s="12" t="s">
        <v>27</v>
      </c>
      <c r="E20" s="2"/>
    </row>
    <row r="21" spans="1:5" x14ac:dyDescent="0.25">
      <c r="A21" s="12" t="s">
        <v>14</v>
      </c>
      <c r="B21" s="2"/>
      <c r="C21" s="5"/>
      <c r="D21" s="12" t="s">
        <v>28</v>
      </c>
      <c r="E21" s="2"/>
    </row>
    <row r="22" spans="1:5" x14ac:dyDescent="0.25">
      <c r="A22" s="12" t="s">
        <v>15</v>
      </c>
      <c r="B22" s="2"/>
      <c r="C22" s="5"/>
      <c r="D22" s="12" t="s">
        <v>29</v>
      </c>
      <c r="E22" s="2"/>
    </row>
    <row r="23" spans="1:5" x14ac:dyDescent="0.25">
      <c r="A23" s="12" t="s">
        <v>16</v>
      </c>
      <c r="B23" s="2"/>
      <c r="C23" s="5"/>
      <c r="D23" s="12" t="s">
        <v>30</v>
      </c>
      <c r="E23" s="2"/>
    </row>
    <row r="24" spans="1:5" x14ac:dyDescent="0.25">
      <c r="A24" s="12" t="s">
        <v>17</v>
      </c>
      <c r="B24" s="2"/>
      <c r="C24" s="5"/>
      <c r="D24" s="12" t="s">
        <v>31</v>
      </c>
      <c r="E24" s="2"/>
    </row>
    <row r="25" spans="1:5" x14ac:dyDescent="0.25">
      <c r="A25" s="12" t="s">
        <v>18</v>
      </c>
      <c r="B25" s="2"/>
      <c r="C25" s="5"/>
      <c r="D25" s="12" t="s">
        <v>32</v>
      </c>
      <c r="E25" s="2"/>
    </row>
    <row r="26" spans="1:5" x14ac:dyDescent="0.25">
      <c r="A26" s="12" t="s">
        <v>19</v>
      </c>
      <c r="B26" s="2"/>
      <c r="C26" s="5"/>
      <c r="D26" s="12" t="s">
        <v>33</v>
      </c>
      <c r="E26" s="2"/>
    </row>
    <row r="27" spans="1:5" x14ac:dyDescent="0.25">
      <c r="A27" s="12" t="s">
        <v>20</v>
      </c>
      <c r="B27" s="2"/>
      <c r="C27" s="5"/>
      <c r="D27" s="12" t="s">
        <v>34</v>
      </c>
      <c r="E27" s="2"/>
    </row>
    <row r="28" spans="1:5" x14ac:dyDescent="0.25">
      <c r="A28" s="12" t="s">
        <v>21</v>
      </c>
      <c r="B28" s="2"/>
      <c r="C28" s="5"/>
      <c r="D28" s="12" t="s">
        <v>35</v>
      </c>
      <c r="E28" s="2"/>
    </row>
    <row r="29" spans="1:5" x14ac:dyDescent="0.25">
      <c r="A29" s="12" t="s">
        <v>22</v>
      </c>
      <c r="B29" s="2"/>
      <c r="C29" s="5"/>
      <c r="D29" s="12" t="s">
        <v>36</v>
      </c>
      <c r="E29" s="2"/>
    </row>
    <row r="30" spans="1:5" x14ac:dyDescent="0.25">
      <c r="A30" s="12" t="s">
        <v>23</v>
      </c>
      <c r="B30" s="2"/>
      <c r="C30" s="5"/>
      <c r="D30" s="12" t="s">
        <v>37</v>
      </c>
      <c r="E30" s="2"/>
    </row>
    <row r="31" spans="1:5" x14ac:dyDescent="0.25">
      <c r="A31" s="14" t="s">
        <v>37</v>
      </c>
      <c r="B31" s="2"/>
      <c r="C31" s="5"/>
      <c r="D31" s="12" t="s">
        <v>37</v>
      </c>
      <c r="E31" s="2"/>
    </row>
    <row r="32" spans="1:5" x14ac:dyDescent="0.25">
      <c r="A32" s="12" t="s">
        <v>38</v>
      </c>
      <c r="B32" s="15">
        <f>+SUM(B17:B31,E17:E31)</f>
        <v>0</v>
      </c>
      <c r="C32" s="5"/>
      <c r="D32" s="5"/>
      <c r="E32" s="5"/>
    </row>
    <row r="33" spans="1:5" x14ac:dyDescent="0.25">
      <c r="A33" s="5"/>
      <c r="B33" s="9"/>
      <c r="C33" s="5"/>
      <c r="D33" s="5"/>
      <c r="E33" s="5"/>
    </row>
    <row r="34" spans="1:5" x14ac:dyDescent="0.25">
      <c r="A34" s="6" t="s">
        <v>39</v>
      </c>
      <c r="B34" s="6"/>
      <c r="C34" s="6"/>
      <c r="D34" s="6"/>
      <c r="E34" s="6"/>
    </row>
    <row r="35" spans="1:5" x14ac:dyDescent="0.25">
      <c r="A35" s="17" t="s">
        <v>40</v>
      </c>
      <c r="B35" s="17"/>
      <c r="C35" s="5"/>
      <c r="D35" s="17" t="s">
        <v>41</v>
      </c>
      <c r="E35" s="17"/>
    </row>
    <row r="36" spans="1:5" x14ac:dyDescent="0.25">
      <c r="A36" s="12" t="s">
        <v>56</v>
      </c>
      <c r="B36" s="12"/>
      <c r="C36" s="5"/>
      <c r="D36" s="12" t="s">
        <v>46</v>
      </c>
      <c r="E36" s="18"/>
    </row>
    <row r="37" spans="1:5" x14ac:dyDescent="0.25">
      <c r="A37" s="12" t="s">
        <v>42</v>
      </c>
      <c r="B37" s="3"/>
      <c r="C37" s="5"/>
      <c r="D37" s="12" t="s">
        <v>53</v>
      </c>
      <c r="E37" s="24"/>
    </row>
    <row r="38" spans="1:5" x14ac:dyDescent="0.25">
      <c r="A38" s="12" t="s">
        <v>43</v>
      </c>
      <c r="B38" s="3"/>
      <c r="C38" s="5"/>
      <c r="D38" s="12" t="s">
        <v>54</v>
      </c>
      <c r="E38" s="24"/>
    </row>
    <row r="39" spans="1:5" x14ac:dyDescent="0.25">
      <c r="A39" s="12" t="s">
        <v>50</v>
      </c>
      <c r="B39" s="19">
        <f>IF(B37="",0,B38/B37)</f>
        <v>0</v>
      </c>
      <c r="C39" s="10"/>
      <c r="D39" s="12" t="s">
        <v>47</v>
      </c>
      <c r="E39" s="13">
        <f>+E37*0.585+E38*0.625</f>
        <v>0</v>
      </c>
    </row>
    <row r="40" spans="1:5" x14ac:dyDescent="0.25">
      <c r="A40" s="12" t="s">
        <v>51</v>
      </c>
      <c r="B40" s="12"/>
      <c r="C40" s="5"/>
      <c r="D40" s="5"/>
      <c r="E40" s="5"/>
    </row>
    <row r="41" spans="1:5" x14ac:dyDescent="0.25">
      <c r="A41" s="12" t="s">
        <v>27</v>
      </c>
      <c r="B41" s="2"/>
      <c r="C41" s="23" t="s">
        <v>57</v>
      </c>
      <c r="D41" s="23"/>
      <c r="E41" s="2"/>
    </row>
    <row r="42" spans="1:5" x14ac:dyDescent="0.25">
      <c r="A42" s="12" t="s">
        <v>20</v>
      </c>
      <c r="B42" s="2"/>
      <c r="C42" s="23" t="s">
        <v>55</v>
      </c>
      <c r="D42" s="23"/>
      <c r="E42" s="2"/>
    </row>
    <row r="43" spans="1:5" x14ac:dyDescent="0.25">
      <c r="A43" s="12" t="s">
        <v>44</v>
      </c>
      <c r="B43" s="2"/>
      <c r="C43" s="5"/>
      <c r="D43" s="20"/>
      <c r="E43" s="21"/>
    </row>
    <row r="44" spans="1:5" x14ac:dyDescent="0.25">
      <c r="A44" s="12" t="s">
        <v>35</v>
      </c>
      <c r="B44" s="2"/>
      <c r="C44" s="22">
        <f>IF(B38*5&gt;1500,1500,B38*5)</f>
        <v>0</v>
      </c>
      <c r="D44" s="20"/>
      <c r="E44" s="21"/>
    </row>
    <row r="45" spans="1:5" x14ac:dyDescent="0.25">
      <c r="A45" s="12" t="s">
        <v>52</v>
      </c>
      <c r="B45" s="13">
        <f>IF((B14-E14-B32-E39)&lt;0,0,IF((B44+B43+B42+B41+E41+E42)*B39&gt;C44,(B44+B43+B42+B41+E41+E42)*B39,C44))</f>
        <v>0</v>
      </c>
      <c r="C45" s="5" t="str">
        <f>IF((B14-E14-B32-E39)&lt;0,"Cannot Use",IF(B45=(B41+B42+B43+B44+E41+E42)*B39,"Normal Method","Simplified Method"))</f>
        <v>Normal Method</v>
      </c>
      <c r="D45" s="5"/>
      <c r="E45" s="21"/>
    </row>
    <row r="46" spans="1:5" x14ac:dyDescent="0.25">
      <c r="A46" s="5"/>
      <c r="B46" s="5"/>
      <c r="C46" s="5"/>
      <c r="D46" s="5"/>
      <c r="E46" s="5"/>
    </row>
    <row r="47" spans="1:5" x14ac:dyDescent="0.25">
      <c r="A47" s="12" t="s">
        <v>45</v>
      </c>
      <c r="B47" s="15">
        <f>IF(B14-E14-B32-E39-B45&lt;0,0,B14-E14-B32-E39-B45)</f>
        <v>0</v>
      </c>
      <c r="C47" s="5"/>
      <c r="D47" s="5"/>
      <c r="E47" s="5"/>
    </row>
  </sheetData>
  <sheetProtection algorithmName="SHA-512" hashValue="O8z725qqhQqUPTsWeEeb1KGaaU970RG6dCOqlwxeXc+1Enp3fdtN5Km2EuPOf+lUFYuZj8DcKF3TT6GU4VUvig==" saltValue="yGoYYE8U9wugyDFiI70Zgg==" spinCount="100000" sheet="1" objects="1" scenarios="1"/>
  <mergeCells count="10">
    <mergeCell ref="C41:D41"/>
    <mergeCell ref="C42:D42"/>
    <mergeCell ref="A11:B11"/>
    <mergeCell ref="A7:E7"/>
    <mergeCell ref="D11:E11"/>
    <mergeCell ref="A35:B35"/>
    <mergeCell ref="B9:C10"/>
    <mergeCell ref="A16:E16"/>
    <mergeCell ref="D35:E35"/>
    <mergeCell ref="A34:E3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 Business Organizer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Wilding</dc:creator>
  <cp:lastModifiedBy>Nathan Wilding</cp:lastModifiedBy>
  <cp:lastPrinted>2022-08-01T21:07:41Z</cp:lastPrinted>
  <dcterms:created xsi:type="dcterms:W3CDTF">2022-06-16T18:37:11Z</dcterms:created>
  <dcterms:modified xsi:type="dcterms:W3CDTF">2023-02-01T21:59:27Z</dcterms:modified>
</cp:coreProperties>
</file>